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hysics\Grants\Learning Innovation Grant 2016\"/>
    </mc:Choice>
  </mc:AlternateContent>
  <bookViews>
    <workbookView xWindow="0" yWindow="0" windowWidth="14400" windowHeight="83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B47" i="1" l="1"/>
  <c r="B74" i="1" l="1"/>
  <c r="B58" i="1" l="1"/>
  <c r="B11" i="1" l="1"/>
  <c r="B51" i="1" l="1"/>
</calcChain>
</file>

<file path=xl/comments1.xml><?xml version="1.0" encoding="utf-8"?>
<comments xmlns="http://schemas.openxmlformats.org/spreadsheetml/2006/main">
  <authors>
    <author>Walsh, Kenneth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Walsh, Kenneth:</t>
        </r>
        <r>
          <rPr>
            <sz val="9"/>
            <color indexed="81"/>
            <rFont val="Tahoma"/>
            <family val="2"/>
          </rPr>
          <t xml:space="preserve">
This will be purchased localy.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Walsh, Kenneth:</t>
        </r>
        <r>
          <rPr>
            <sz val="9"/>
            <color indexed="81"/>
            <rFont val="Tahoma"/>
            <charset val="1"/>
          </rPr>
          <t xml:space="preserve">
returned one since they didn't have scan reverse (mirror)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Walsh, Kenneth:</t>
        </r>
        <r>
          <rPr>
            <sz val="9"/>
            <color indexed="81"/>
            <rFont val="Tahoma"/>
            <charset val="1"/>
          </rPr>
          <t xml:space="preserve">
Didn't have mirror function. Returned one of them.</t>
        </r>
      </text>
    </comment>
  </commentList>
</comments>
</file>

<file path=xl/sharedStrings.xml><?xml version="1.0" encoding="utf-8"?>
<sst xmlns="http://schemas.openxmlformats.org/spreadsheetml/2006/main" count="143" uniqueCount="97">
  <si>
    <t>Quantity</t>
  </si>
  <si>
    <t>Price each</t>
  </si>
  <si>
    <t xml:space="preserve">Sun Blaze T5-48 - 4 ft. 8 Lamp - F54T5-HO - Fluorescent Light Fixture 54W bulbs (for front lights) </t>
  </si>
  <si>
    <t>Sun Blaze 960365 - 4 ft. 4 Lamp - Fluorescent Light Fixture (4) 95W bulbs (for backlight)</t>
  </si>
  <si>
    <t xml:space="preserve">Prism Backdrops 10X20' Black Muslin Photo Video Backdrop Background </t>
  </si>
  <si>
    <t xml:space="preserve">Sound absorbing eggcrate foam behind backdrop </t>
  </si>
  <si>
    <t>Sennheiser XS Wireless microphone and receiver SEN-XSW12A</t>
  </si>
  <si>
    <t>Skater Dolly Ball Head Photo Ball Head Tripod Grip Action Ball Head</t>
  </si>
  <si>
    <t xml:space="preserve">Blackmagic Design ATEM Television Studio Production Switcher </t>
  </si>
  <si>
    <t>MPEG Streamclip simple video editor</t>
  </si>
  <si>
    <t>ASUS VS228H-P 22-Inch Full-HD 5ms LED-Lit LCD Monitor (or similar)</t>
  </si>
  <si>
    <t>Netgear WNDR4000 N750 Dual Band Gigabit Wireless Router (or similar)</t>
  </si>
  <si>
    <t>50 foot Black BJC HD SDI cable, BNC to BNC</t>
  </si>
  <si>
    <t>Quartet Glo-write Neon Dry-Erase Markers, Bullet Tip, Assorted Colors, 4 Pack (79551)</t>
  </si>
  <si>
    <t>Liquid Chalk (Paper &amp; Twine brand)</t>
  </si>
  <si>
    <t>TOTAL</t>
  </si>
  <si>
    <t>This is an editted version of the one linked from http://lightboard.info</t>
  </si>
  <si>
    <t>(x2) Hitlights 12v LUMA20 LED light strips - 10 feet - Cool White</t>
  </si>
  <si>
    <t>(x2) LEDwholesalers Waterproof LED Driver Transformer 60 Watt 12V with 3-prong Plug, 3204</t>
  </si>
  <si>
    <t>PPG Starphire architectural glass, 10mm thick (or similar)</t>
  </si>
  <si>
    <t xml:space="preserve">Asus 15", 2TB, touchscreen laptop/tablet (or similar) </t>
  </si>
  <si>
    <t>Toshiba 50L1350U 50-Inch 1080p 120Hz LED HDTV (or similar)</t>
  </si>
  <si>
    <t>(x2)Aurum Ultra Series High-Speed HDMI Cable (25 Feet)</t>
  </si>
  <si>
    <t>Unforseen expenses</t>
  </si>
  <si>
    <t>Student worker to help build and test system</t>
  </si>
  <si>
    <t>amazon Y/N</t>
  </si>
  <si>
    <t>N</t>
  </si>
  <si>
    <t>Y</t>
  </si>
  <si>
    <t>y</t>
  </si>
  <si>
    <t>LimoStudio 10'' x 20'' Photo Video Studio Seamless Solid Black Muslin Backdrop Photo Studio Background, AGG1601</t>
  </si>
  <si>
    <t>Acoustic Foam 2.5" Egg Crate Panel Studio Soundproofing Foam Wall Panel 48" X 24" X 2.5" (2 Pack)</t>
  </si>
  <si>
    <t>Actually purchased</t>
  </si>
  <si>
    <t xml:space="preserve">Hoya 43mm Linear Polarizer Filter - B58PLGB </t>
  </si>
  <si>
    <t>Polariod Optics CPL Filter 43mm</t>
  </si>
  <si>
    <t>LG 25UM58-P 25-Inch 21:9 UltraWide IPS Monitor with Screen Split</t>
  </si>
  <si>
    <t>Samsung - 55" Class (54.6" Diag.) - LED - 2160p - Smart - 4K Ultra HD TV - Black</t>
  </si>
  <si>
    <t>ordered</t>
  </si>
  <si>
    <t>Steel frame, with locking casters, and standoffs</t>
  </si>
  <si>
    <t>n</t>
  </si>
  <si>
    <t>https://www.amazon.com/Neewer-Continuous-Lighting-Studio-Shooting/dp/B01HT60PJI/ref=sr_1_8?ie=UTF8&amp;qid=1486791453&amp;sr=8-8&amp;keywords=led+studio+lights</t>
  </si>
  <si>
    <t>Arrived</t>
  </si>
  <si>
    <t>Canon VIXIA HF M50 Full HD 10x Image Stabilized Camcorder</t>
  </si>
  <si>
    <t>https://www.bhphotovideo.com/c/product/909792-REG/Canon_8063b002_32GB_VIXIA_HF_G20.html</t>
  </si>
  <si>
    <t>2 (1 each)</t>
  </si>
  <si>
    <t>High Temperature Tape</t>
  </si>
  <si>
    <t>also the 58 mm, one of each</t>
  </si>
  <si>
    <t>Blackmagic Intensity Shuttle for USB3.0</t>
  </si>
  <si>
    <t>Seagate External 5TB Hard Drive</t>
  </si>
  <si>
    <t>USB-C to 4-port USB-A Hub with Power</t>
  </si>
  <si>
    <t>est. remain</t>
  </si>
  <si>
    <t>HDMI Splitter</t>
  </si>
  <si>
    <t>HDMI Capture Card</t>
  </si>
  <si>
    <t>Monitor</t>
  </si>
  <si>
    <t>Lindsay's Grant</t>
  </si>
  <si>
    <t>HDD enclosure</t>
  </si>
  <si>
    <t>SSD HD Samsung 1 TB</t>
  </si>
  <si>
    <t>Lindsay's Total</t>
  </si>
  <si>
    <t>Ask Sam about mics, power conditioners, and mixers</t>
  </si>
  <si>
    <t>My Grant Amount</t>
  </si>
  <si>
    <t>8 channel mixer with digital I/O</t>
  </si>
  <si>
    <t>Focus rite 18i20</t>
  </si>
  <si>
    <t>omni directional mics</t>
  </si>
  <si>
    <t>Audio technica 2022</t>
  </si>
  <si>
    <t>furman adx power conditioner</t>
  </si>
  <si>
    <t>25ft xlr</t>
  </si>
  <si>
    <t>rapco horizon     or mogami</t>
  </si>
  <si>
    <t>rode nt4</t>
  </si>
  <si>
    <t>rode nt5</t>
  </si>
  <si>
    <t>rode nt45-0</t>
  </si>
  <si>
    <t>Audio Mixer</t>
  </si>
  <si>
    <t>Power Conditioner</t>
  </si>
  <si>
    <t>x8 Toshiba 6TB  drives</t>
  </si>
  <si>
    <t>x2 While Liquid Chalk Markers</t>
  </si>
  <si>
    <t>Match Pair Mics</t>
  </si>
  <si>
    <t>Justin's suggestion</t>
  </si>
  <si>
    <t>Wireless Keyboard/mouse</t>
  </si>
  <si>
    <t>Wireless Air Mouse Slide clicker</t>
  </si>
  <si>
    <t>Rack Enclosure Cabinet</t>
  </si>
  <si>
    <t>Recording Warning Light (maybe not needed)</t>
  </si>
  <si>
    <t>Neewer LED Studio Lights</t>
  </si>
  <si>
    <t>(x2) 50ft XLR Cables</t>
  </si>
  <si>
    <t>(x2) 10ft XLR Cables</t>
  </si>
  <si>
    <t>(x3) Clamps</t>
  </si>
  <si>
    <t>HDMI splitter</t>
  </si>
  <si>
    <t>(x2) HDMI to mini display port</t>
  </si>
  <si>
    <t xml:space="preserve">HDMI cable </t>
  </si>
  <si>
    <t>HDMI switcher</t>
  </si>
  <si>
    <t>(x2) hdmi Cable</t>
  </si>
  <si>
    <t>25' extension cable</t>
  </si>
  <si>
    <t>microfiber cloth</t>
  </si>
  <si>
    <t>Powered Studio Speakers</t>
  </si>
  <si>
    <t>If 1693 remain</t>
  </si>
  <si>
    <t>possibly remaining 6/7</t>
  </si>
  <si>
    <t>Headphones</t>
  </si>
  <si>
    <t>1/4 audio cable</t>
  </si>
  <si>
    <t>Keyboard Pedal</t>
  </si>
  <si>
    <t>x10 16GB USB3.0 drives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</si>
</sst>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9" tint="-0.24997711111789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3" fillId="0" borderId="0" xfId="1" applyAlignment="1">
      <alignment horizontal="left" vertical="center"/>
    </xf>
    <xf numFmtId="6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3" fillId="0" borderId="0" xfId="1"/>
    <xf numFmtId="0" fontId="1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0" fillId="0" borderId="0" xfId="0" applyNumberFormat="1"/>
    <xf numFmtId="6" fontId="8" fillId="0" borderId="0" xfId="0" applyNumberFormat="1" applyFont="1" applyFill="1" applyBorder="1" applyAlignment="1">
      <alignment horizontal="right" vertical="center"/>
    </xf>
    <xf numFmtId="6" fontId="0" fillId="0" borderId="0" xfId="0" applyNumberFormat="1"/>
    <xf numFmtId="6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1" xfId="0" applyNumberFormat="1" applyFont="1" applyBorder="1" applyAlignment="1">
      <alignment horizontal="right" wrapText="1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mazon.com/Blackmagic-Design-Television-Production-Switcher/dp/B005ONOX2E" TargetMode="External"/><Relationship Id="rId18" Type="http://schemas.openxmlformats.org/officeDocument/2006/relationships/hyperlink" Target="http://www.amazon.com/Toshiba-50L1350U-50-Inch-1080p-Model/dp/B00BOJWE0U" TargetMode="External"/><Relationship Id="rId26" Type="http://schemas.openxmlformats.org/officeDocument/2006/relationships/hyperlink" Target="https://www.amazon.com/LG-25UM58-P-25-Inch-21-UltraWide/dp/B01BV1XB2K/ref=sr_1_1?s=pc&amp;ie=UTF8&amp;qid=1486501298&amp;sr=1-1&amp;keywords=ultra+widescreen+monitor&amp;refinements=p_36%3A10000-17500" TargetMode="External"/><Relationship Id="rId39" Type="http://schemas.openxmlformats.org/officeDocument/2006/relationships/hyperlink" Target="http://www.musiciansfriend.com/accessories/furman-m-8dx-power-conditioner-with-lights-and-meter" TargetMode="External"/><Relationship Id="rId21" Type="http://schemas.openxmlformats.org/officeDocument/2006/relationships/hyperlink" Target="http://www.amazon.com/Quartet-Glo-write-Dry-Erase-Assorted-79551/dp/B008DQXN48" TargetMode="External"/><Relationship Id="rId34" Type="http://schemas.openxmlformats.org/officeDocument/2006/relationships/hyperlink" Target="https://www.newegg.com/Product/Product.aspx?Item=N82E16824025101&amp;ignorebbr=1" TargetMode="External"/><Relationship Id="rId42" Type="http://schemas.openxmlformats.org/officeDocument/2006/relationships/hyperlink" Target="http://www.amazon.com/Sennheiser-12-A-Wireless-Lavalier-System/dp/B007H7T5UA" TargetMode="External"/><Relationship Id="rId47" Type="http://schemas.openxmlformats.org/officeDocument/2006/relationships/hyperlink" Target="https://www.amazon.com/Neewer-Dimmable-Professional-Photography-3200-5600K/dp/B01934RL0U/ref=sr_1_1?ie=UTF8&amp;qid=1494621807&amp;sr=8-1&amp;keywords=studio+led+lights" TargetMode="External"/><Relationship Id="rId50" Type="http://schemas.openxmlformats.org/officeDocument/2006/relationships/hyperlink" Target="https://www.newegg.com/Product/Product.aspx?item=N82E16817392066" TargetMode="External"/><Relationship Id="rId55" Type="http://schemas.openxmlformats.org/officeDocument/2006/relationships/hyperlink" Target="https://www.newegg.com/Product/Product.aspx?Item=9SIA8SV3806926&amp;cm_re=hdmi_switcher-_-9SIA8SV3806926-_-Product" TargetMode="External"/><Relationship Id="rId63" Type="http://schemas.openxmlformats.org/officeDocument/2006/relationships/vmlDrawing" Target="../drawings/vmlDrawing1.vml"/><Relationship Id="rId7" Type="http://schemas.openxmlformats.org/officeDocument/2006/relationships/hyperlink" Target="http://www.amazon.com/Prism-Backdrops-Muslin-Backdrop-Background/dp/B001C6IWME" TargetMode="External"/><Relationship Id="rId2" Type="http://schemas.openxmlformats.org/officeDocument/2006/relationships/hyperlink" Target="http://www.newrevolutiontools.com/collections/lightboards" TargetMode="External"/><Relationship Id="rId16" Type="http://schemas.openxmlformats.org/officeDocument/2006/relationships/hyperlink" Target="https://www.amazon.com/Newest-Asus-Q524UQ-BBI7T14-Touch-Screen-Laptop/dp/B01IILWD0W/ref=sr_1_1?s=pc&amp;ie=UTF8&amp;qid=1480745768&amp;sr=1-1&amp;keywords=touchscreen+laptop&amp;refinements=p_n_feature_two_browse-bin%3A7817230011%2Cp_n_size_browse-bin%3A2423841011" TargetMode="External"/><Relationship Id="rId20" Type="http://schemas.openxmlformats.org/officeDocument/2006/relationships/hyperlink" Target="http://www.amazon.com/Aurum-Ultra-Ethernet-Supports-Available/dp/B005EZTUMU" TargetMode="External"/><Relationship Id="rId29" Type="http://schemas.openxmlformats.org/officeDocument/2006/relationships/hyperlink" Target="https://www.amazon.com/Mil-Kapton-Tape-Polyimide-yds/dp/B007GBZ952/ref=sr_1_fkmr0_3?s=industrial&amp;ie=UTF8&amp;qid=1490398966&amp;sr=1-3-fkmr0&amp;keywords=Kapton+Polyimide+Tape+with+Silicone+Adhesive%2C+36+yard+Length%2C+1%22+Width" TargetMode="External"/><Relationship Id="rId41" Type="http://schemas.openxmlformats.org/officeDocument/2006/relationships/hyperlink" Target="https://www.amazon.com/Crafty-White-Liquid-Markers-Reversible/dp/B00SXLIBKO/ref=sr_1_1?ie=UTF8&amp;qid=1494561153&amp;sr=8-1&amp;keywords=liquid+chalk+marker+white" TargetMode="External"/><Relationship Id="rId54" Type="http://schemas.openxmlformats.org/officeDocument/2006/relationships/hyperlink" Target="https://www.newegg.com/Product/Product.aspx?Item=9SIA98C3U05259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viewer?a=v&amp;pid=sites&amp;srcid=ZGVmYXVsdGRvbWFpbnxub3J0aHdlc3Rlcm5saWdodGJvYXJkfGd4OjFkNDgyZDE2MzRjNDY2ZGY" TargetMode="External"/><Relationship Id="rId6" Type="http://schemas.openxmlformats.org/officeDocument/2006/relationships/hyperlink" Target="http://www.amazon.com/Sun-Blaze-120-volt-Fluorescent-Lighting/dp/B007ZU691M" TargetMode="External"/><Relationship Id="rId11" Type="http://schemas.openxmlformats.org/officeDocument/2006/relationships/hyperlink" Target="http://www.amazon.com/Tiffen-Linear-Polarizer-Glass-Filter/dp/B00004ZCDL" TargetMode="External"/><Relationship Id="rId24" Type="http://schemas.openxmlformats.org/officeDocument/2006/relationships/hyperlink" Target="https://www.amazon.com/LimoStudio-Seamless-Backdrop-Background-AGG1601/dp/B00WL6RDAG/ref=sr_1_5?s=photo&amp;ie=UTF8&amp;qid=1486442618&amp;sr=1-5&amp;keywords=photo+video+backdrop+black" TargetMode="External"/><Relationship Id="rId32" Type="http://schemas.openxmlformats.org/officeDocument/2006/relationships/hyperlink" Target="https://www.newegg.com/Product/Product.aspx?Item=N82E16817399160" TargetMode="External"/><Relationship Id="rId37" Type="http://schemas.openxmlformats.org/officeDocument/2006/relationships/hyperlink" Target="https://www.sweetwater.com/store/detail/NT5" TargetMode="External"/><Relationship Id="rId40" Type="http://schemas.openxmlformats.org/officeDocument/2006/relationships/hyperlink" Target="https://www.newegg.com/Product/Product.aspx?item=N82E16822149629" TargetMode="External"/><Relationship Id="rId45" Type="http://schemas.openxmlformats.org/officeDocument/2006/relationships/hyperlink" Target="https://www.amazon.com/gp/product/B012NOVVLW/ref=abs_brd_tag_dp?smid=A27IUL7373SY3M&amp;th=1" TargetMode="External"/><Relationship Id="rId53" Type="http://schemas.openxmlformats.org/officeDocument/2006/relationships/hyperlink" Target="https://www.newegg.com/Product/Product.aspx?Item=9SIAAPW4146260&amp;cm_re=hdmi_splitter-_-9SIAAPW4146260-_-Product" TargetMode="External"/><Relationship Id="rId58" Type="http://schemas.openxmlformats.org/officeDocument/2006/relationships/hyperlink" Target="https://www.amazon.com/Best-Microfiber-Cleaning-Cloth-Pack/dp/B01DV2OJYG/ref=sr_1_2?s=lamps-light&amp;ie=UTF8&amp;qid=1496787485&amp;sr=8-2&amp;keywords=microfiber+cloth" TargetMode="External"/><Relationship Id="rId5" Type="http://schemas.openxmlformats.org/officeDocument/2006/relationships/hyperlink" Target="http://www.amazon.com/ft-F54T5-HO-Fluorescent-Spectralux-Included/dp/B003E776OO" TargetMode="External"/><Relationship Id="rId15" Type="http://schemas.openxmlformats.org/officeDocument/2006/relationships/hyperlink" Target="http://www.amazon.com/VS228H-P-22-Inch-Full-HD-LED-Lit-Monitor/dp/B005BZNDOO" TargetMode="External"/><Relationship Id="rId23" Type="http://schemas.openxmlformats.org/officeDocument/2006/relationships/hyperlink" Target="https://www.amazon.com/Polaroid-Optics-Circular-Polarizer-Filter/dp/B003USPOLO" TargetMode="External"/><Relationship Id="rId28" Type="http://schemas.openxmlformats.org/officeDocument/2006/relationships/hyperlink" Target="https://www.amazon.com/Neewer-Continuous-Lighting-Studio-Shooting/dp/B01HT60PJI/ref=sr_1_8?ie=UTF8&amp;qid=1486791453&amp;sr=8-8&amp;keywords=led+studio+lights" TargetMode="External"/><Relationship Id="rId36" Type="http://schemas.openxmlformats.org/officeDocument/2006/relationships/hyperlink" Target="https://www.newegg.com/Product/Product.aspx?Item=9SIA12K2GN1593" TargetMode="External"/><Relationship Id="rId49" Type="http://schemas.openxmlformats.org/officeDocument/2006/relationships/hyperlink" Target="https://www.sweetwater.com/store/detail/XLR10RH" TargetMode="External"/><Relationship Id="rId57" Type="http://schemas.openxmlformats.org/officeDocument/2006/relationships/hyperlink" Target="https://www.amazon.com/Power-All-Commercial-Circuit-Breaker/dp/B00CJIOVKG/ref=sr_1_11?s=lamps-light&amp;ie=UTF8&amp;qid=1496892948&amp;sr=1-11&amp;keywords=extension+cord&amp;refinements=p_n_feature_keywords_browse-bin%3A2798217011%2Cp_n_feature_keywords_two_browse-bin%3A706" TargetMode="External"/><Relationship Id="rId61" Type="http://schemas.openxmlformats.org/officeDocument/2006/relationships/hyperlink" Target="https://www.amazon.com/GLS-Audio-Guitar-Instrument-Cable/dp/B00BHJNC4E/ref=sr_1_4?ie=UTF8&amp;qid=1497906365&amp;sr=8-4&amp;keywords=1%2F4+inch+cable" TargetMode="External"/><Relationship Id="rId10" Type="http://schemas.openxmlformats.org/officeDocument/2006/relationships/hyperlink" Target="https://www.amazon.com/Canon-VIXIA-Image-Stabilized-Camcorder/dp/B006UMMPMI/ref=sr_1_1?s=photo&amp;ie=UTF8&amp;qid=1486443089&amp;sr=1-1&amp;keywords=Canon+VIXIA+HF+M50+Full+HD+10x+Image+Stabilized+Camcorder" TargetMode="External"/><Relationship Id="rId19" Type="http://schemas.openxmlformats.org/officeDocument/2006/relationships/hyperlink" Target="http://www.amazon.com/foot-Black-BJC-SDI-cable/dp/B007EELV58" TargetMode="External"/><Relationship Id="rId31" Type="http://schemas.openxmlformats.org/officeDocument/2006/relationships/hyperlink" Target="https://www.newegg.com/Product/Product.aspx?Item=N82E16822178742" TargetMode="External"/><Relationship Id="rId44" Type="http://schemas.openxmlformats.org/officeDocument/2006/relationships/hyperlink" Target="https://www.amazon.com/Zoweetek-Rechargeable-Wireless-Presenter-Distance/dp/B01DXS5A1Y/ref=sr_1_17?ie=UTF8&amp;qid=1494562439&amp;sr=8-17&amp;keywords=presentation+clicker" TargetMode="External"/><Relationship Id="rId52" Type="http://schemas.openxmlformats.org/officeDocument/2006/relationships/hyperlink" Target="https://www.newegg.com/Product/Product.aspx?item=N82E16886228021" TargetMode="External"/><Relationship Id="rId60" Type="http://schemas.openxmlformats.org/officeDocument/2006/relationships/hyperlink" Target="https://www.amazon.com/Sennheiser-HD280PRO-Headphone-new-model/dp/B00IT0IHOY/ref=sr_1_4?ie=UTF8&amp;qid=1496892228&amp;sr=8-4&amp;keywords=sennheiser+headphones" TargetMode="External"/><Relationship Id="rId4" Type="http://schemas.openxmlformats.org/officeDocument/2006/relationships/hyperlink" Target="http://www.amazon.com/LEDwholesalers-Waterproof-Transformer-3-prong-3204/dp/B003WOIVRU" TargetMode="External"/><Relationship Id="rId9" Type="http://schemas.openxmlformats.org/officeDocument/2006/relationships/hyperlink" Target="http://www.amazon.com/Sennheiser-12-A-Wireless-Lavalier-System/dp/B007H7T5UA" TargetMode="External"/><Relationship Id="rId14" Type="http://schemas.openxmlformats.org/officeDocument/2006/relationships/hyperlink" Target="http://www.squared5.com/" TargetMode="External"/><Relationship Id="rId22" Type="http://schemas.openxmlformats.org/officeDocument/2006/relationships/hyperlink" Target="http://www.amazon.com/Liquid-Chalk-Markers-Pack-Collection/dp/B00C2M5Q9O" TargetMode="External"/><Relationship Id="rId27" Type="http://schemas.openxmlformats.org/officeDocument/2006/relationships/hyperlink" Target="http://www.bestbuy.com/site/samsung-55-class-54-6-diag--led-2160p-smart-4k-ultra-hd-tv-black/5217300.p?skuId=5217300" TargetMode="External"/><Relationship Id="rId30" Type="http://schemas.openxmlformats.org/officeDocument/2006/relationships/hyperlink" Target="https://www.bhphotovideo.com/c/product/686585-REG/Blackmagic_Design_BINTSSHU_Intensity_Shuttle.html" TargetMode="External"/><Relationship Id="rId35" Type="http://schemas.openxmlformats.org/officeDocument/2006/relationships/hyperlink" Target="https://www.newegg.com/Product/Product.aspx?item=N82E16817707367" TargetMode="External"/><Relationship Id="rId43" Type="http://schemas.openxmlformats.org/officeDocument/2006/relationships/hyperlink" Target="https://www.amazon.com/Logitech-920-007119-Wireless-Keyboard-Connected/dp/B014EUQOGK/ref=sr_1_9?ie=UTF8&amp;qid=1494562321&amp;sr=8-9&amp;keywords=wireless+keyboard+and+mouse" TargetMode="External"/><Relationship Id="rId48" Type="http://schemas.openxmlformats.org/officeDocument/2006/relationships/hyperlink" Target="https://www.sweetwater.com/store/detail/XLR50RH" TargetMode="External"/><Relationship Id="rId56" Type="http://schemas.openxmlformats.org/officeDocument/2006/relationships/hyperlink" Target="https://www.amazon.com/AmazonBasics-High-Speed-HDMI-Cable-Standard/dp/B01H7M782G/ref=sr_1_4?ie=UTF8&amp;qid=1496786658&amp;sr=8-4&amp;keywords=hdmi%2Bcable&amp;th=1" TargetMode="External"/><Relationship Id="rId64" Type="http://schemas.openxmlformats.org/officeDocument/2006/relationships/comments" Target="../comments1.xml"/><Relationship Id="rId8" Type="http://schemas.openxmlformats.org/officeDocument/2006/relationships/hyperlink" Target="http://www.foambymail.com/EC2-5-F-CH/2-5-eggcrate-foam.html" TargetMode="External"/><Relationship Id="rId51" Type="http://schemas.openxmlformats.org/officeDocument/2006/relationships/hyperlink" Target="https://www.amazon.com/DEWALT-DWHT83195-Large-Trigger-Clamp/dp/B00P4CBE22/ref=sr_1_8?ie=UTF8&amp;qid=1495834241&amp;sr=8-8&amp;keywords=dewalt+clamp" TargetMode="External"/><Relationship Id="rId3" Type="http://schemas.openxmlformats.org/officeDocument/2006/relationships/hyperlink" Target="http://www.hitlights.com/luma20tm-series-led-light-strips-smd-2835" TargetMode="External"/><Relationship Id="rId12" Type="http://schemas.openxmlformats.org/officeDocument/2006/relationships/hyperlink" Target="http://www.amazon.com/Skater-Tripod-Action-tabletop-skater/dp/B00884KR2Q" TargetMode="External"/><Relationship Id="rId17" Type="http://schemas.openxmlformats.org/officeDocument/2006/relationships/hyperlink" Target="http://www.amazon.com/NETGEAR-WNDR4000-Gigabit-Wireless-Router/dp/B007ZEQFG2" TargetMode="External"/><Relationship Id="rId25" Type="http://schemas.openxmlformats.org/officeDocument/2006/relationships/hyperlink" Target="https://www.amazon.com/Acoustic-Crate-Panel-Studio-Soundproofing/dp/B01DB0QP8G/ref=sr_1_1?s=photo&amp;ie=UTF8&amp;qid=1486442775&amp;sr=8-1&amp;keywords=sound+absorbing+egg+foam" TargetMode="External"/><Relationship Id="rId33" Type="http://schemas.openxmlformats.org/officeDocument/2006/relationships/hyperlink" Target="https://www.bhphotovideo.com/bnh/controller/home?O=&amp;sku=1073122&amp;gclid=CK3KxJPR2dMCFQ94fgodP0cEkA&amp;is=REG&amp;ap=y&amp;m=Y&amp;c3api=1876%2C%7Bcreative%7D%2C%7Bkeyword%7D&amp;Q=&amp;A=details" TargetMode="External"/><Relationship Id="rId38" Type="http://schemas.openxmlformats.org/officeDocument/2006/relationships/hyperlink" Target="https://www.sweetwater.com/store/detail/Scarlet18i20G2?adpos=1o1&amp;creative=93365752201&amp;device=c&amp;matchtype=&amp;network=g&amp;product_id=Scarlet18i20G2&amp;gclid=COOOiuv86NMCFQ6bfgodNrwNaA" TargetMode="External"/><Relationship Id="rId46" Type="http://schemas.openxmlformats.org/officeDocument/2006/relationships/hyperlink" Target="https://www.bhphotovideo.com/c/product/1025101-REG/sandies_mwl_2_studio_recording_light_recrdng_110.html" TargetMode="External"/><Relationship Id="rId59" Type="http://schemas.openxmlformats.org/officeDocument/2006/relationships/hyperlink" Target="https://www.amazon.com/Edifier-R1280T-Powered-Bookshelf-Speakers/dp/B016P9HJIA/ref=sr_1_1?s=electronics&amp;ie=UTF8&amp;qid=1496808099&amp;sr=1-1-spons&amp;keywords=powered+studio+monitors&amp;p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5"/>
  <sheetViews>
    <sheetView tabSelected="1" topLeftCell="A34" workbookViewId="0">
      <selection activeCell="L43" sqref="L43"/>
    </sheetView>
  </sheetViews>
  <sheetFormatPr defaultRowHeight="14.4" x14ac:dyDescent="0.3"/>
  <cols>
    <col min="1" max="1" width="12.44140625" customWidth="1"/>
    <col min="2" max="2" width="15.5546875" customWidth="1"/>
    <col min="3" max="3" width="8.109375" customWidth="1"/>
    <col min="4" max="4" width="12.6640625" customWidth="1"/>
    <col min="5" max="5" width="12.6640625" style="18" customWidth="1"/>
    <col min="15" max="15" width="10.21875" style="9" customWidth="1"/>
    <col min="16" max="16" width="11" customWidth="1"/>
  </cols>
  <sheetData>
    <row r="1" spans="1:15" ht="15" thickBot="1" x14ac:dyDescent="0.35">
      <c r="A1" s="1" t="s">
        <v>0</v>
      </c>
      <c r="B1" s="2" t="s">
        <v>1</v>
      </c>
      <c r="C1" s="2" t="s">
        <v>25</v>
      </c>
      <c r="D1" s="2" t="s">
        <v>36</v>
      </c>
      <c r="E1" s="15" t="s">
        <v>40</v>
      </c>
      <c r="F1" s="6" t="s">
        <v>16</v>
      </c>
      <c r="O1" s="9" t="s">
        <v>31</v>
      </c>
    </row>
    <row r="2" spans="1:15" ht="15" thickBot="1" x14ac:dyDescent="0.35">
      <c r="A2" s="13">
        <v>1</v>
      </c>
      <c r="B2" s="12">
        <v>1229</v>
      </c>
      <c r="C2" s="12" t="s">
        <v>26</v>
      </c>
      <c r="D2" s="12"/>
      <c r="E2" s="16"/>
      <c r="F2" s="3" t="s">
        <v>19</v>
      </c>
    </row>
    <row r="3" spans="1:15" ht="15" thickBot="1" x14ac:dyDescent="0.35">
      <c r="A3" s="13">
        <v>1</v>
      </c>
      <c r="B3" s="12">
        <v>1040</v>
      </c>
      <c r="C3" s="12" t="s">
        <v>26</v>
      </c>
      <c r="D3" s="12" t="s">
        <v>28</v>
      </c>
      <c r="E3" s="16"/>
      <c r="F3" s="3" t="s">
        <v>37</v>
      </c>
    </row>
    <row r="4" spans="1:15" ht="15" thickBot="1" x14ac:dyDescent="0.35">
      <c r="A4" s="13">
        <v>2</v>
      </c>
      <c r="B4" s="12">
        <v>80</v>
      </c>
      <c r="C4" s="12" t="s">
        <v>26</v>
      </c>
      <c r="D4" s="12" t="s">
        <v>28</v>
      </c>
      <c r="E4" s="16">
        <v>2</v>
      </c>
      <c r="F4" s="3" t="s">
        <v>17</v>
      </c>
    </row>
    <row r="5" spans="1:15" ht="15" thickBot="1" x14ac:dyDescent="0.35">
      <c r="A5" s="13">
        <v>2</v>
      </c>
      <c r="B5" s="12">
        <v>52</v>
      </c>
      <c r="C5" s="12" t="s">
        <v>27</v>
      </c>
      <c r="D5" s="12" t="s">
        <v>28</v>
      </c>
      <c r="E5" s="16">
        <v>2</v>
      </c>
      <c r="F5" s="3" t="s">
        <v>18</v>
      </c>
    </row>
    <row r="6" spans="1:15" ht="15" thickBot="1" x14ac:dyDescent="0.35">
      <c r="A6" s="13">
        <v>2</v>
      </c>
      <c r="B6" s="12">
        <v>410</v>
      </c>
      <c r="C6" s="12" t="s">
        <v>27</v>
      </c>
      <c r="D6" s="12" t="s">
        <v>28</v>
      </c>
      <c r="E6" s="16">
        <v>2</v>
      </c>
      <c r="F6" s="3" t="s">
        <v>2</v>
      </c>
    </row>
    <row r="7" spans="1:15" ht="15" thickBot="1" x14ac:dyDescent="0.35">
      <c r="A7" s="13">
        <v>2</v>
      </c>
      <c r="B7" s="12">
        <v>410</v>
      </c>
      <c r="C7" s="12" t="s">
        <v>27</v>
      </c>
      <c r="D7" s="12" t="s">
        <v>38</v>
      </c>
      <c r="E7" s="16">
        <v>2</v>
      </c>
      <c r="F7" s="8" t="s">
        <v>3</v>
      </c>
      <c r="O7" s="10" t="s">
        <v>39</v>
      </c>
    </row>
    <row r="8" spans="1:15" ht="15" thickBot="1" x14ac:dyDescent="0.35">
      <c r="A8" s="13">
        <v>3</v>
      </c>
      <c r="B8" s="12">
        <v>104</v>
      </c>
      <c r="C8" s="12" t="s">
        <v>27</v>
      </c>
      <c r="D8" s="12" t="s">
        <v>28</v>
      </c>
      <c r="E8" s="16">
        <v>1</v>
      </c>
      <c r="F8" s="8" t="s">
        <v>4</v>
      </c>
      <c r="O8" s="10" t="s">
        <v>29</v>
      </c>
    </row>
    <row r="9" spans="1:15" ht="17.25" customHeight="1" thickBot="1" x14ac:dyDescent="0.35">
      <c r="A9" s="22">
        <v>1</v>
      </c>
      <c r="B9" s="21">
        <v>40</v>
      </c>
      <c r="C9" s="21" t="s">
        <v>26</v>
      </c>
      <c r="D9" s="21" t="s">
        <v>28</v>
      </c>
      <c r="E9" s="23">
        <v>2</v>
      </c>
      <c r="F9" s="8" t="s">
        <v>5</v>
      </c>
      <c r="G9" s="24"/>
      <c r="O9" s="11" t="s">
        <v>30</v>
      </c>
    </row>
    <row r="10" spans="1:15" ht="15" thickBot="1" x14ac:dyDescent="0.35">
      <c r="A10" s="13">
        <v>1</v>
      </c>
      <c r="B10" s="12">
        <v>400</v>
      </c>
      <c r="C10" s="12" t="s">
        <v>27</v>
      </c>
      <c r="D10" s="12" t="s">
        <v>28</v>
      </c>
      <c r="E10" s="16">
        <v>1</v>
      </c>
      <c r="F10" s="3" t="s">
        <v>6</v>
      </c>
    </row>
    <row r="11" spans="1:15" ht="15" thickBot="1" x14ac:dyDescent="0.35">
      <c r="A11" s="13" t="s">
        <v>43</v>
      </c>
      <c r="B11" s="12">
        <f>400+800</f>
        <v>1200</v>
      </c>
      <c r="C11" s="12" t="s">
        <v>27</v>
      </c>
      <c r="D11" s="12" t="s">
        <v>28</v>
      </c>
      <c r="E11" s="16">
        <v>1</v>
      </c>
      <c r="F11" s="3" t="s">
        <v>41</v>
      </c>
      <c r="O11" s="9" t="s">
        <v>42</v>
      </c>
    </row>
    <row r="12" spans="1:15" ht="15" thickBot="1" x14ac:dyDescent="0.35">
      <c r="A12" s="13">
        <v>1</v>
      </c>
      <c r="B12" s="12">
        <v>25</v>
      </c>
      <c r="C12" s="12" t="s">
        <v>27</v>
      </c>
      <c r="D12" s="12" t="s">
        <v>28</v>
      </c>
      <c r="E12" s="16">
        <v>1</v>
      </c>
      <c r="F12" s="3" t="s">
        <v>32</v>
      </c>
    </row>
    <row r="13" spans="1:15" ht="15" thickBot="1" x14ac:dyDescent="0.35">
      <c r="A13" s="13">
        <v>2</v>
      </c>
      <c r="B13" s="12">
        <v>40</v>
      </c>
      <c r="C13" s="12" t="s">
        <v>27</v>
      </c>
      <c r="D13" s="12" t="s">
        <v>28</v>
      </c>
      <c r="E13" s="16">
        <v>1</v>
      </c>
      <c r="F13" s="3" t="s">
        <v>33</v>
      </c>
      <c r="K13" t="s">
        <v>45</v>
      </c>
    </row>
    <row r="14" spans="1:15" ht="15" thickBot="1" x14ac:dyDescent="0.35">
      <c r="A14" s="13">
        <v>1</v>
      </c>
      <c r="B14" s="12">
        <v>35</v>
      </c>
      <c r="C14" s="12" t="s">
        <v>27</v>
      </c>
      <c r="D14" s="12" t="s">
        <v>28</v>
      </c>
      <c r="E14" s="16">
        <v>1</v>
      </c>
      <c r="F14" s="3" t="s">
        <v>7</v>
      </c>
    </row>
    <row r="15" spans="1:15" ht="15" thickBot="1" x14ac:dyDescent="0.35">
      <c r="A15" s="13">
        <v>1</v>
      </c>
      <c r="B15" s="12">
        <v>945</v>
      </c>
      <c r="C15" s="12" t="s">
        <v>27</v>
      </c>
      <c r="D15" s="12" t="s">
        <v>28</v>
      </c>
      <c r="E15" s="16">
        <v>1</v>
      </c>
      <c r="F15" s="3" t="s">
        <v>8</v>
      </c>
    </row>
    <row r="16" spans="1:15" ht="15" thickBot="1" x14ac:dyDescent="0.35">
      <c r="A16" s="13">
        <v>1</v>
      </c>
      <c r="B16" s="12">
        <v>0</v>
      </c>
      <c r="C16" s="12" t="s">
        <v>26</v>
      </c>
      <c r="D16" s="12"/>
      <c r="E16" s="16"/>
      <c r="F16" s="3" t="s">
        <v>9</v>
      </c>
    </row>
    <row r="17" spans="1:15" ht="16.95" customHeight="1" thickBot="1" x14ac:dyDescent="0.35">
      <c r="A17" s="13">
        <v>1</v>
      </c>
      <c r="B17" s="12">
        <v>173</v>
      </c>
      <c r="C17" s="12" t="s">
        <v>27</v>
      </c>
      <c r="D17" s="12" t="s">
        <v>28</v>
      </c>
      <c r="E17" s="16">
        <v>1</v>
      </c>
      <c r="F17" s="8" t="s">
        <v>10</v>
      </c>
      <c r="O17" s="11" t="s">
        <v>34</v>
      </c>
    </row>
    <row r="18" spans="1:15" ht="15" thickBot="1" x14ac:dyDescent="0.35">
      <c r="A18" s="13">
        <v>1</v>
      </c>
      <c r="B18" s="12">
        <v>1110</v>
      </c>
      <c r="C18" s="12" t="s">
        <v>27</v>
      </c>
      <c r="D18" s="12" t="s">
        <v>28</v>
      </c>
      <c r="E18" s="16">
        <v>1</v>
      </c>
      <c r="F18" s="3" t="s">
        <v>20</v>
      </c>
    </row>
    <row r="19" spans="1:15" ht="15" thickBot="1" x14ac:dyDescent="0.35">
      <c r="A19" s="13">
        <v>1</v>
      </c>
      <c r="B19" s="12">
        <v>30</v>
      </c>
      <c r="C19" s="12" t="s">
        <v>27</v>
      </c>
      <c r="D19" s="12" t="s">
        <v>28</v>
      </c>
      <c r="E19" s="16"/>
      <c r="F19" s="3" t="s">
        <v>11</v>
      </c>
    </row>
    <row r="20" spans="1:15" ht="15" thickBot="1" x14ac:dyDescent="0.35">
      <c r="A20" s="13">
        <v>1</v>
      </c>
      <c r="B20" s="12">
        <v>600</v>
      </c>
      <c r="C20" s="12" t="s">
        <v>27</v>
      </c>
      <c r="D20" s="12" t="s">
        <v>28</v>
      </c>
      <c r="E20" s="16">
        <v>1</v>
      </c>
      <c r="F20" s="8" t="s">
        <v>21</v>
      </c>
      <c r="O20" s="14" t="s">
        <v>35</v>
      </c>
    </row>
    <row r="21" spans="1:15" ht="15" thickBot="1" x14ac:dyDescent="0.35">
      <c r="A21" s="13">
        <v>1</v>
      </c>
      <c r="B21" s="12">
        <v>55</v>
      </c>
      <c r="C21" s="12" t="s">
        <v>27</v>
      </c>
      <c r="D21" s="12" t="s">
        <v>28</v>
      </c>
      <c r="E21" s="16">
        <v>1</v>
      </c>
      <c r="F21" s="3" t="s">
        <v>12</v>
      </c>
    </row>
    <row r="22" spans="1:15" ht="15" thickBot="1" x14ac:dyDescent="0.35">
      <c r="A22" s="13">
        <v>2</v>
      </c>
      <c r="B22" s="12">
        <v>22</v>
      </c>
      <c r="C22" s="12" t="s">
        <v>27</v>
      </c>
      <c r="D22" s="12" t="s">
        <v>28</v>
      </c>
      <c r="E22" s="16">
        <v>2</v>
      </c>
      <c r="F22" s="3" t="s">
        <v>22</v>
      </c>
    </row>
    <row r="23" spans="1:15" ht="15" thickBot="1" x14ac:dyDescent="0.35">
      <c r="A23" s="13">
        <v>2</v>
      </c>
      <c r="B23" s="12">
        <v>20</v>
      </c>
      <c r="C23" s="12" t="s">
        <v>27</v>
      </c>
      <c r="D23" s="12" t="s">
        <v>28</v>
      </c>
      <c r="E23" s="16">
        <v>1</v>
      </c>
      <c r="F23" s="3" t="s">
        <v>13</v>
      </c>
    </row>
    <row r="24" spans="1:15" ht="17.25" customHeight="1" thickBot="1" x14ac:dyDescent="0.35">
      <c r="A24" s="13">
        <v>1</v>
      </c>
      <c r="B24" s="12">
        <v>22</v>
      </c>
      <c r="C24" s="12" t="s">
        <v>27</v>
      </c>
      <c r="D24" s="12" t="s">
        <v>28</v>
      </c>
      <c r="E24" s="16">
        <v>1</v>
      </c>
      <c r="F24" s="7" t="s">
        <v>14</v>
      </c>
    </row>
    <row r="25" spans="1:15" ht="17.25" customHeight="1" thickBot="1" x14ac:dyDescent="0.35">
      <c r="A25" s="13">
        <v>1</v>
      </c>
      <c r="B25" s="12">
        <v>15</v>
      </c>
      <c r="C25" s="12" t="s">
        <v>27</v>
      </c>
      <c r="D25" s="12" t="s">
        <v>27</v>
      </c>
      <c r="E25" s="16"/>
      <c r="F25" s="14" t="s">
        <v>44</v>
      </c>
    </row>
    <row r="26" spans="1:15" ht="17.25" customHeight="1" thickBot="1" x14ac:dyDescent="0.35">
      <c r="A26" s="13">
        <v>1</v>
      </c>
      <c r="B26" s="12">
        <v>189</v>
      </c>
      <c r="C26" s="12"/>
      <c r="D26" s="12"/>
      <c r="E26" s="16"/>
      <c r="F26" s="14" t="s">
        <v>46</v>
      </c>
    </row>
    <row r="27" spans="1:15" ht="17.25" customHeight="1" thickBot="1" x14ac:dyDescent="0.35">
      <c r="A27" s="13">
        <v>1</v>
      </c>
      <c r="B27" s="12">
        <v>135</v>
      </c>
      <c r="C27" s="12"/>
      <c r="D27" s="12"/>
      <c r="E27" s="16"/>
      <c r="F27" s="14" t="s">
        <v>47</v>
      </c>
    </row>
    <row r="28" spans="1:15" ht="17.25" customHeight="1" thickBot="1" x14ac:dyDescent="0.35">
      <c r="A28" s="13">
        <v>1</v>
      </c>
      <c r="B28" s="12">
        <v>39</v>
      </c>
      <c r="C28" s="12"/>
      <c r="D28" s="12"/>
      <c r="E28" s="16"/>
      <c r="F28" s="14" t="s">
        <v>48</v>
      </c>
    </row>
    <row r="29" spans="1:15" ht="15.75" customHeight="1" thickBot="1" x14ac:dyDescent="0.35">
      <c r="A29" s="13">
        <v>1</v>
      </c>
      <c r="B29" s="12">
        <v>0</v>
      </c>
      <c r="C29" s="12" t="s">
        <v>26</v>
      </c>
      <c r="D29" s="12"/>
      <c r="E29" s="16"/>
      <c r="F29" s="7" t="s">
        <v>23</v>
      </c>
    </row>
    <row r="30" spans="1:15" ht="15.75" customHeight="1" thickBot="1" x14ac:dyDescent="0.35">
      <c r="A30" s="13"/>
      <c r="B30" s="12">
        <v>16</v>
      </c>
      <c r="C30" s="12"/>
      <c r="D30" s="12"/>
      <c r="E30" s="16"/>
      <c r="F30" s="14" t="s">
        <v>54</v>
      </c>
    </row>
    <row r="31" spans="1:15" ht="15.75" customHeight="1" thickBot="1" x14ac:dyDescent="0.35">
      <c r="A31" s="13"/>
      <c r="B31" s="12">
        <v>75</v>
      </c>
      <c r="C31" s="12"/>
      <c r="D31" s="12"/>
      <c r="E31" s="16"/>
      <c r="F31" s="14" t="s">
        <v>82</v>
      </c>
    </row>
    <row r="32" spans="1:15" ht="15.75" customHeight="1" thickBot="1" x14ac:dyDescent="0.35">
      <c r="A32" s="13"/>
      <c r="B32" s="12">
        <v>20</v>
      </c>
      <c r="C32" s="12"/>
      <c r="D32" s="12"/>
      <c r="E32" s="16"/>
      <c r="F32" s="14" t="s">
        <v>83</v>
      </c>
    </row>
    <row r="33" spans="1:14" ht="15.75" customHeight="1" thickBot="1" x14ac:dyDescent="0.35">
      <c r="A33" s="13"/>
      <c r="B33" s="12">
        <v>24</v>
      </c>
      <c r="C33" s="12"/>
      <c r="D33" s="12"/>
      <c r="E33" s="16"/>
      <c r="F33" s="14" t="s">
        <v>84</v>
      </c>
    </row>
    <row r="34" spans="1:14" ht="15.75" customHeight="1" thickBot="1" x14ac:dyDescent="0.35">
      <c r="A34" s="13"/>
      <c r="B34" s="12">
        <v>13</v>
      </c>
      <c r="C34" s="12"/>
      <c r="D34" s="12"/>
      <c r="E34" s="16"/>
      <c r="F34" s="14" t="s">
        <v>85</v>
      </c>
    </row>
    <row r="35" spans="1:14" ht="15.75" customHeight="1" thickBot="1" x14ac:dyDescent="0.35">
      <c r="A35" s="13"/>
      <c r="B35" s="12">
        <v>32</v>
      </c>
      <c r="C35" s="12"/>
      <c r="D35" s="12"/>
      <c r="E35" s="16"/>
      <c r="F35" s="14" t="s">
        <v>86</v>
      </c>
    </row>
    <row r="36" spans="1:14" ht="15.75" customHeight="1" thickBot="1" x14ac:dyDescent="0.35">
      <c r="A36" s="13"/>
      <c r="B36" s="12"/>
      <c r="C36" s="12"/>
      <c r="D36" s="12"/>
      <c r="E36" s="16"/>
      <c r="F36" s="14"/>
    </row>
    <row r="37" spans="1:14" ht="15.75" customHeight="1" thickBot="1" x14ac:dyDescent="0.35">
      <c r="A37" s="13"/>
      <c r="B37" s="12">
        <v>26</v>
      </c>
      <c r="C37" s="12"/>
      <c r="D37" s="12"/>
      <c r="E37" s="16"/>
      <c r="F37" s="14" t="s">
        <v>87</v>
      </c>
    </row>
    <row r="38" spans="1:14" ht="15.75" customHeight="1" thickBot="1" x14ac:dyDescent="0.35">
      <c r="A38" s="13"/>
      <c r="B38" s="12">
        <v>13</v>
      </c>
      <c r="C38" s="12"/>
      <c r="D38" s="12"/>
      <c r="E38" s="16"/>
      <c r="F38" s="14" t="s">
        <v>88</v>
      </c>
    </row>
    <row r="39" spans="1:14" ht="15.75" customHeight="1" thickBot="1" x14ac:dyDescent="0.35">
      <c r="A39" s="13"/>
      <c r="B39" s="12">
        <v>20</v>
      </c>
      <c r="C39" s="12"/>
      <c r="D39" s="12"/>
      <c r="E39" s="16"/>
      <c r="F39" s="14" t="s">
        <v>89</v>
      </c>
    </row>
    <row r="40" spans="1:14" ht="15.75" customHeight="1" thickBot="1" x14ac:dyDescent="0.35">
      <c r="A40" s="13"/>
      <c r="B40" s="12">
        <v>100</v>
      </c>
      <c r="C40" s="12"/>
      <c r="D40" s="12"/>
      <c r="E40" s="16"/>
      <c r="F40" s="14" t="s">
        <v>90</v>
      </c>
    </row>
    <row r="41" spans="1:14" ht="15.75" customHeight="1" thickBot="1" x14ac:dyDescent="0.35">
      <c r="A41" s="13"/>
      <c r="B41" s="12">
        <v>100</v>
      </c>
      <c r="C41" s="12"/>
      <c r="D41" s="12"/>
      <c r="E41" s="16"/>
      <c r="F41" s="7" t="s">
        <v>93</v>
      </c>
      <c r="N41" s="20"/>
    </row>
    <row r="42" spans="1:14" ht="15.75" customHeight="1" thickBot="1" x14ac:dyDescent="0.35">
      <c r="A42" s="13"/>
      <c r="B42" s="12">
        <v>20</v>
      </c>
      <c r="C42" s="12"/>
      <c r="D42" s="12"/>
      <c r="E42" s="16"/>
      <c r="F42" s="7" t="s">
        <v>94</v>
      </c>
      <c r="N42" s="20"/>
    </row>
    <row r="43" spans="1:14" ht="15.75" customHeight="1" thickBot="1" x14ac:dyDescent="0.35">
      <c r="A43" s="13"/>
      <c r="B43" s="12">
        <v>40</v>
      </c>
      <c r="C43" s="12"/>
      <c r="D43" s="12"/>
      <c r="E43" s="16"/>
      <c r="F43" s="7" t="s">
        <v>95</v>
      </c>
      <c r="N43" s="20"/>
    </row>
    <row r="44" spans="1:14" ht="15.75" customHeight="1" thickBot="1" x14ac:dyDescent="0.35">
      <c r="A44" s="13"/>
      <c r="B44" s="12">
        <v>140</v>
      </c>
      <c r="C44" s="12"/>
      <c r="D44" s="12"/>
      <c r="E44" s="16"/>
      <c r="F44" s="7" t="s">
        <v>96</v>
      </c>
      <c r="N44" s="20"/>
    </row>
    <row r="45" spans="1:14" ht="15.75" customHeight="1" thickBot="1" x14ac:dyDescent="0.35">
      <c r="A45" s="13"/>
      <c r="B45" s="12"/>
      <c r="C45" s="12"/>
      <c r="D45" s="12"/>
      <c r="E45" s="16"/>
      <c r="F45" s="7"/>
      <c r="N45" s="20"/>
    </row>
    <row r="46" spans="1:14" ht="15.75" customHeight="1" thickBot="1" x14ac:dyDescent="0.35">
      <c r="A46" s="13">
        <v>1</v>
      </c>
      <c r="B46" s="12">
        <v>0</v>
      </c>
      <c r="C46" s="12" t="s">
        <v>26</v>
      </c>
      <c r="D46" s="12"/>
      <c r="E46" s="16"/>
      <c r="F46" s="7" t="s">
        <v>24</v>
      </c>
    </row>
    <row r="47" spans="1:14" ht="15" thickBot="1" x14ac:dyDescent="0.35">
      <c r="A47" s="4"/>
      <c r="B47" s="5">
        <f>SUM(B2:B46)</f>
        <v>9059</v>
      </c>
      <c r="C47" s="5"/>
      <c r="D47" s="5"/>
      <c r="E47" s="17"/>
      <c r="F47" s="2" t="s">
        <v>15</v>
      </c>
    </row>
    <row r="49" spans="1:11" x14ac:dyDescent="0.3">
      <c r="A49" t="s">
        <v>58</v>
      </c>
      <c r="B49" s="19">
        <v>8864</v>
      </c>
      <c r="F49" t="s">
        <v>91</v>
      </c>
      <c r="H49" t="s">
        <v>92</v>
      </c>
      <c r="K49" s="20">
        <f>1693 - 1229 - B37-B38-B39-B40-B41</f>
        <v>205</v>
      </c>
    </row>
    <row r="51" spans="1:11" x14ac:dyDescent="0.3">
      <c r="A51" t="s">
        <v>49</v>
      </c>
      <c r="B51" s="20">
        <f>B49-B47-B29</f>
        <v>-195</v>
      </c>
    </row>
    <row r="53" spans="1:11" ht="15" thickBot="1" x14ac:dyDescent="0.35"/>
    <row r="54" spans="1:11" ht="15.75" customHeight="1" thickBot="1" x14ac:dyDescent="0.35">
      <c r="A54" s="13"/>
      <c r="B54" s="12"/>
      <c r="C54" s="12" t="s">
        <v>53</v>
      </c>
      <c r="D54" s="12"/>
      <c r="E54" s="16"/>
      <c r="F54" s="14"/>
    </row>
    <row r="55" spans="1:11" ht="15.75" customHeight="1" thickBot="1" x14ac:dyDescent="0.35">
      <c r="A55" s="13"/>
      <c r="B55" s="12">
        <v>400</v>
      </c>
      <c r="C55" s="12"/>
      <c r="D55" s="12"/>
      <c r="E55" s="16"/>
      <c r="F55" s="14" t="s">
        <v>51</v>
      </c>
    </row>
    <row r="56" spans="1:11" ht="15.75" customHeight="1" thickBot="1" x14ac:dyDescent="0.35">
      <c r="A56" s="13"/>
      <c r="B56" s="12">
        <v>200</v>
      </c>
      <c r="C56" s="12"/>
      <c r="D56" s="12"/>
      <c r="E56" s="16"/>
      <c r="F56" s="14" t="s">
        <v>52</v>
      </c>
    </row>
    <row r="57" spans="1:11" ht="15.75" customHeight="1" thickBot="1" x14ac:dyDescent="0.35">
      <c r="A57" s="13"/>
      <c r="B57" s="12">
        <v>325</v>
      </c>
      <c r="C57" s="12"/>
      <c r="D57" s="12"/>
      <c r="E57" s="16"/>
      <c r="F57" s="14" t="s">
        <v>54</v>
      </c>
    </row>
    <row r="58" spans="1:11" ht="15.75" customHeight="1" thickBot="1" x14ac:dyDescent="0.35">
      <c r="A58" s="13"/>
      <c r="B58" s="12">
        <f>8*192</f>
        <v>1536</v>
      </c>
      <c r="C58" s="12"/>
      <c r="D58" s="12"/>
      <c r="E58" s="16"/>
      <c r="F58" s="14" t="s">
        <v>71</v>
      </c>
      <c r="J58" t="s">
        <v>74</v>
      </c>
    </row>
    <row r="59" spans="1:11" ht="15.75" customHeight="1" thickBot="1" x14ac:dyDescent="0.35">
      <c r="A59" s="13"/>
      <c r="B59" s="12">
        <v>350</v>
      </c>
      <c r="C59" s="12"/>
      <c r="D59" s="12"/>
      <c r="E59" s="16"/>
      <c r="F59" s="14" t="s">
        <v>55</v>
      </c>
    </row>
    <row r="60" spans="1:11" ht="15.75" customHeight="1" thickBot="1" x14ac:dyDescent="0.35">
      <c r="A60" s="13"/>
      <c r="B60" s="12">
        <v>40</v>
      </c>
      <c r="C60" s="12"/>
      <c r="D60" s="12"/>
      <c r="E60" s="16"/>
      <c r="F60" s="14" t="s">
        <v>50</v>
      </c>
    </row>
    <row r="61" spans="1:11" ht="15" thickBot="1" x14ac:dyDescent="0.35">
      <c r="A61" s="13"/>
      <c r="B61" s="12">
        <v>400</v>
      </c>
      <c r="C61" s="12"/>
      <c r="D61" s="12"/>
      <c r="E61" s="16"/>
      <c r="F61" s="3" t="s">
        <v>6</v>
      </c>
    </row>
    <row r="62" spans="1:11" ht="15.75" customHeight="1" thickBot="1" x14ac:dyDescent="0.35">
      <c r="A62" s="13"/>
      <c r="B62" s="12">
        <v>430</v>
      </c>
      <c r="C62" s="12"/>
      <c r="D62" s="12"/>
      <c r="E62" s="16"/>
      <c r="F62" s="14" t="s">
        <v>73</v>
      </c>
    </row>
    <row r="63" spans="1:11" ht="15.75" customHeight="1" thickBot="1" x14ac:dyDescent="0.35">
      <c r="A63" s="13"/>
      <c r="B63" s="12">
        <v>499</v>
      </c>
      <c r="C63" s="12"/>
      <c r="D63" s="12"/>
      <c r="E63" s="16"/>
      <c r="F63" s="14" t="s">
        <v>69</v>
      </c>
    </row>
    <row r="64" spans="1:11" ht="15.75" customHeight="1" thickBot="1" x14ac:dyDescent="0.35">
      <c r="A64" s="13"/>
      <c r="B64" s="12">
        <v>74</v>
      </c>
      <c r="C64" s="12"/>
      <c r="D64" s="12"/>
      <c r="E64" s="16"/>
      <c r="F64" s="14" t="s">
        <v>80</v>
      </c>
    </row>
    <row r="65" spans="1:16" ht="15.75" customHeight="1" thickBot="1" x14ac:dyDescent="0.35">
      <c r="A65" s="13"/>
      <c r="B65" s="12">
        <v>40</v>
      </c>
      <c r="C65" s="12"/>
      <c r="D65" s="12"/>
      <c r="E65" s="16"/>
      <c r="F65" s="14" t="s">
        <v>81</v>
      </c>
    </row>
    <row r="66" spans="1:16" ht="15.75" customHeight="1" thickBot="1" x14ac:dyDescent="0.35">
      <c r="A66" s="13"/>
      <c r="B66" s="12">
        <v>160</v>
      </c>
      <c r="C66" s="12"/>
      <c r="D66" s="12"/>
      <c r="E66" s="16"/>
      <c r="F66" s="14" t="s">
        <v>70</v>
      </c>
    </row>
    <row r="67" spans="1:16" ht="15.75" customHeight="1" thickBot="1" x14ac:dyDescent="0.35">
      <c r="A67" s="13"/>
      <c r="B67" s="12">
        <v>30</v>
      </c>
      <c r="C67" s="12"/>
      <c r="D67" s="12"/>
      <c r="E67" s="16"/>
      <c r="F67" s="14" t="s">
        <v>72</v>
      </c>
    </row>
    <row r="68" spans="1:16" ht="15.75" customHeight="1" thickBot="1" x14ac:dyDescent="0.35">
      <c r="A68" s="13"/>
      <c r="B68" s="12">
        <v>27</v>
      </c>
      <c r="C68" s="12"/>
      <c r="D68" s="12"/>
      <c r="E68" s="16"/>
      <c r="F68" s="14" t="s">
        <v>75</v>
      </c>
    </row>
    <row r="69" spans="1:16" ht="15.75" customHeight="1" thickBot="1" x14ac:dyDescent="0.35">
      <c r="A69" s="13"/>
      <c r="B69" s="12">
        <v>36</v>
      </c>
      <c r="C69" s="12"/>
      <c r="D69" s="12"/>
      <c r="E69" s="16"/>
      <c r="F69" s="14" t="s">
        <v>76</v>
      </c>
    </row>
    <row r="70" spans="1:16" ht="15.75" customHeight="1" thickBot="1" x14ac:dyDescent="0.35">
      <c r="A70" s="13"/>
      <c r="B70" s="12">
        <v>200</v>
      </c>
      <c r="C70" s="12"/>
      <c r="D70" s="12"/>
      <c r="E70" s="16"/>
      <c r="F70" s="14" t="s">
        <v>77</v>
      </c>
    </row>
    <row r="71" spans="1:16" ht="15.75" customHeight="1" thickBot="1" x14ac:dyDescent="0.35">
      <c r="A71" s="13"/>
      <c r="B71" s="12">
        <v>100</v>
      </c>
      <c r="C71" s="12"/>
      <c r="D71" s="12"/>
      <c r="E71" s="16"/>
      <c r="F71" s="14" t="s">
        <v>78</v>
      </c>
    </row>
    <row r="72" spans="1:16" ht="15.75" customHeight="1" thickBot="1" x14ac:dyDescent="0.35">
      <c r="A72" s="13"/>
      <c r="B72" s="12">
        <v>110</v>
      </c>
      <c r="C72" s="12"/>
      <c r="D72" s="12"/>
      <c r="E72" s="16"/>
      <c r="F72" s="14" t="s">
        <v>79</v>
      </c>
    </row>
    <row r="73" spans="1:16" ht="15.75" customHeight="1" thickBot="1" x14ac:dyDescent="0.35">
      <c r="A73" s="13"/>
      <c r="B73" s="12"/>
      <c r="C73" s="12"/>
      <c r="D73" s="12"/>
      <c r="E73" s="16"/>
      <c r="F73" s="14"/>
    </row>
    <row r="74" spans="1:16" ht="15.75" customHeight="1" thickBot="1" x14ac:dyDescent="0.35">
      <c r="A74" s="13" t="s">
        <v>56</v>
      </c>
      <c r="B74" s="12">
        <f>SUM(B55:B72)</f>
        <v>4957</v>
      </c>
      <c r="C74" s="12"/>
      <c r="D74" s="12"/>
      <c r="E74" s="16"/>
      <c r="F74" s="14"/>
    </row>
    <row r="79" spans="1:16" x14ac:dyDescent="0.3">
      <c r="J79" t="s">
        <v>57</v>
      </c>
      <c r="O79"/>
      <c r="P79" s="9"/>
    </row>
    <row r="80" spans="1:16" x14ac:dyDescent="0.3">
      <c r="J80" t="s">
        <v>59</v>
      </c>
      <c r="O80"/>
      <c r="P80" s="9"/>
    </row>
    <row r="81" spans="10:17" x14ac:dyDescent="0.3">
      <c r="K81" t="s">
        <v>60</v>
      </c>
      <c r="O81"/>
      <c r="P81" s="9"/>
    </row>
    <row r="82" spans="10:17" x14ac:dyDescent="0.3">
      <c r="J82" t="s">
        <v>61</v>
      </c>
      <c r="O82"/>
      <c r="P82" s="9"/>
    </row>
    <row r="83" spans="10:17" x14ac:dyDescent="0.3">
      <c r="K83" t="s">
        <v>62</v>
      </c>
      <c r="N83" t="s">
        <v>66</v>
      </c>
      <c r="O83"/>
      <c r="P83" s="9" t="s">
        <v>67</v>
      </c>
      <c r="Q83" t="s">
        <v>68</v>
      </c>
    </row>
    <row r="84" spans="10:17" x14ac:dyDescent="0.3">
      <c r="J84" t="s">
        <v>63</v>
      </c>
      <c r="O84"/>
      <c r="P84" s="9"/>
    </row>
    <row r="85" spans="10:17" x14ac:dyDescent="0.3">
      <c r="J85" t="s">
        <v>64</v>
      </c>
      <c r="L85" t="s">
        <v>65</v>
      </c>
      <c r="O85"/>
      <c r="P85" s="9"/>
    </row>
  </sheetData>
  <hyperlinks>
    <hyperlink ref="F2" r:id="rId1" display="https://docs.google.com/viewer?a=v&amp;pid=sites&amp;srcid=ZGVmYXVsdGRvbWFpbnxub3J0aHdlc3Rlcm5saWdodGJvYXJkfGd4OjFkNDgyZDE2MzRjNDY2ZGY"/>
    <hyperlink ref="F3" r:id="rId2" display="http://www.newrevolutiontools.com/collections/lightboards"/>
    <hyperlink ref="F4" r:id="rId3" display="http://www.hitlights.com/luma20tm-series-led-light-strips-smd-2835"/>
    <hyperlink ref="F5" r:id="rId4" display="http://www.amazon.com/LEDwholesalers-Waterproof-Transformer-3-prong-3204/dp/B003WOIVRU"/>
    <hyperlink ref="F6" r:id="rId5" display="http://www.amazon.com/ft-F54T5-HO-Fluorescent-Spectralux-Included/dp/B003E776OO"/>
    <hyperlink ref="F7" r:id="rId6" display="http://www.amazon.com/Sun-Blaze-120-volt-Fluorescent-Lighting/dp/B007ZU691M"/>
    <hyperlink ref="F8" r:id="rId7" display="http://www.amazon.com/Prism-Backdrops-Muslin-Backdrop-Background/dp/B001C6IWME"/>
    <hyperlink ref="F9" r:id="rId8" display="http://www.foambymail.com/EC2-5-F-CH/2-5-eggcrate-foam.html"/>
    <hyperlink ref="F10" r:id="rId9" display="http://www.amazon.com/Sennheiser-12-A-Wireless-Lavalier-System/dp/B007H7T5UA"/>
    <hyperlink ref="F11" r:id="rId10" display="(x2) Canon VIXIA HF M50 Full HD 10x Image Stabilized Camcorder"/>
    <hyperlink ref="F12" r:id="rId11" display="http://www.amazon.com/Tiffen-Linear-Polarizer-Glass-Filter/dp/B00004ZCDL"/>
    <hyperlink ref="F14" r:id="rId12" display="http://www.amazon.com/Skater-Tripod-Action-tabletop-skater/dp/B00884KR2Q"/>
    <hyperlink ref="F15" r:id="rId13" display="http://www.amazon.com/Blackmagic-Design-Television-Production-Switcher/dp/B005ONOX2E"/>
    <hyperlink ref="F16" r:id="rId14" display="http://www.squared5.com/"/>
    <hyperlink ref="F17" r:id="rId15" display="http://www.amazon.com/VS228H-P-22-Inch-Full-HD-LED-Lit-Monitor/dp/B005BZNDOO"/>
    <hyperlink ref="F18" r:id="rId16"/>
    <hyperlink ref="F19" r:id="rId17" display="http://www.amazon.com/NETGEAR-WNDR4000-Gigabit-Wireless-Router/dp/B007ZEQFG2"/>
    <hyperlink ref="F20" r:id="rId18" display="http://www.amazon.com/Toshiba-50L1350U-50-Inch-1080p-Model/dp/B00BOJWE0U"/>
    <hyperlink ref="F21" r:id="rId19" display="http://www.amazon.com/foot-Black-BJC-SDI-cable/dp/B007EELV58"/>
    <hyperlink ref="F22" r:id="rId20" display="http://www.amazon.com/Aurum-Ultra-Ethernet-Supports-Available/dp/B005EZTUMU"/>
    <hyperlink ref="F23" r:id="rId21" display="http://www.amazon.com/Quartet-Glo-write-Dry-Erase-Assorted-79551/dp/B008DQXN48"/>
    <hyperlink ref="F24" r:id="rId22" display="http://www.amazon.com/Liquid-Chalk-Markers-Pack-Collection/dp/B00C2M5Q9O"/>
    <hyperlink ref="F13" r:id="rId23" display="Polariod Optics CPL Filter"/>
    <hyperlink ref="O8" r:id="rId24"/>
    <hyperlink ref="O9" r:id="rId25"/>
    <hyperlink ref="O17" r:id="rId26"/>
    <hyperlink ref="O20" r:id="rId27"/>
    <hyperlink ref="O7" r:id="rId28"/>
    <hyperlink ref="F25" r:id="rId29" display="https://www.amazon.com/Mil-Kapton-Tape-Polyimide-yds/dp/B007GBZ952/ref=sr_1_fkmr0_3?s=industrial&amp;ie=UTF8&amp;qid=1490398966&amp;sr=1-3-fkmr0&amp;keywords=Kapton+Polyimide+Tape+with+Silicone+Adhesive%2C+36+yard+Length%2C+1%22+Width"/>
    <hyperlink ref="F26" r:id="rId30"/>
    <hyperlink ref="F27" r:id="rId31"/>
    <hyperlink ref="F28" r:id="rId32"/>
    <hyperlink ref="F55" r:id="rId33"/>
    <hyperlink ref="F56" r:id="rId34"/>
    <hyperlink ref="F57" r:id="rId35"/>
    <hyperlink ref="F59" r:id="rId36"/>
    <hyperlink ref="F62" r:id="rId37" display="Mics"/>
    <hyperlink ref="F63" r:id="rId38" display="Mixer"/>
    <hyperlink ref="F66" r:id="rId39"/>
    <hyperlink ref="F58" r:id="rId40" display="Toshiba 6TB  drives"/>
    <hyperlink ref="F67" r:id="rId41"/>
    <hyperlink ref="F61" r:id="rId42" display="http://www.amazon.com/Sennheiser-12-A-Wireless-Lavalier-System/dp/B007H7T5UA"/>
    <hyperlink ref="F68" r:id="rId43"/>
    <hyperlink ref="F69" r:id="rId44"/>
    <hyperlink ref="F70" r:id="rId45"/>
    <hyperlink ref="F71" r:id="rId46" display="Recording Warning Light"/>
    <hyperlink ref="F72" r:id="rId47"/>
    <hyperlink ref="F64" r:id="rId48"/>
    <hyperlink ref="F65" r:id="rId49"/>
    <hyperlink ref="F30" r:id="rId50"/>
    <hyperlink ref="F31" r:id="rId51"/>
    <hyperlink ref="F33" r:id="rId52"/>
    <hyperlink ref="F32" r:id="rId53"/>
    <hyperlink ref="F34" r:id="rId54"/>
    <hyperlink ref="F35" r:id="rId55"/>
    <hyperlink ref="F37" r:id="rId56"/>
    <hyperlink ref="F38" r:id="rId57"/>
    <hyperlink ref="F39" r:id="rId58"/>
    <hyperlink ref="F40" r:id="rId59"/>
    <hyperlink ref="F41" r:id="rId60"/>
    <hyperlink ref="F42" r:id="rId61"/>
  </hyperlinks>
  <pageMargins left="0.7" right="0.7" top="0.75" bottom="0.75" header="0.3" footer="0.3"/>
  <pageSetup orientation="portrait" r:id="rId62"/>
  <legacy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Kenneth</dc:creator>
  <cp:lastModifiedBy>Walsh, Kenneth</cp:lastModifiedBy>
  <dcterms:created xsi:type="dcterms:W3CDTF">2016-12-03T05:34:03Z</dcterms:created>
  <dcterms:modified xsi:type="dcterms:W3CDTF">2017-06-19T21:43:13Z</dcterms:modified>
</cp:coreProperties>
</file>